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C:\Users\c588j236\Desktop\"/>
    </mc:Choice>
  </mc:AlternateContent>
  <xr:revisionPtr revIDLastSave="2" documentId="13_ncr:1_{02A72E4C-A4B9-4751-B8D1-AE3FBD67B258}" xr6:coauthVersionLast="47" xr6:coauthVersionMax="47" xr10:uidLastSave="{27D89806-9D1A-4FED-BA33-3E3B10AA9325}"/>
  <workbookProtection workbookAlgorithmName="SHA-512" workbookHashValue="3QYGpThMmibqAGYam//YIkJjQAEfclSIBLHKe42Epx58ympkWEA2JbpnHQZiUIW6tkdtt5PshfOCnTr2Ltff0Q==" workbookSaltValue="F3QZ51X3ZieLZnr6B+/ZDQ==" workbookSpinCount="100000" lockStructure="1"/>
  <bookViews>
    <workbookView xWindow="28680" yWindow="-120" windowWidth="29040" windowHeight="15840" xr2:uid="{58D20086-893F-4B85-B6DE-31ACC6E374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A16" i="1" s="1"/>
  <c r="C32" i="1"/>
  <c r="A33" i="1" s="1"/>
</calcChain>
</file>

<file path=xl/sharedStrings.xml><?xml version="1.0" encoding="utf-8"?>
<sst xmlns="http://schemas.openxmlformats.org/spreadsheetml/2006/main" count="25" uniqueCount="14">
  <si>
    <t>Enter the Standard Hours in the blue field to have the minumum biweekly rate calculated.</t>
  </si>
  <si>
    <t>Minimum Rate for GTA's</t>
  </si>
  <si>
    <t>Effective Academic Year 2024-2025</t>
  </si>
  <si>
    <t>Days in the academic year (8/18 - 5/16 unless leap year 8/18-5/15)</t>
  </si>
  <si>
    <t>Days prorated for a biweekly period</t>
  </si>
  <si>
    <t>Number of biweekly periods in the academic year</t>
  </si>
  <si>
    <t>Hours for the academic yedar at half time (20 hours per week)</t>
  </si>
  <si>
    <t xml:space="preserve">Minimum Academic Year rate for .50 FTE (20 hours) </t>
  </si>
  <si>
    <t>Minimum biweekly rate for .50 FTE (Half time)</t>
  </si>
  <si>
    <t>Calculate the minimum BW rate by Standard Hours</t>
  </si>
  <si>
    <t>FTE</t>
  </si>
  <si>
    <t>Enter the standard hours per week in the box to the left</t>
  </si>
  <si>
    <t xml:space="preserve">Minumum biweekly rate </t>
  </si>
  <si>
    <t>Effective Academic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</si>
</sst>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00"/>
    <numFmt numFmtId="165" formatCode="&quot;$&quot;#,##0.00"/>
    <numFmt numFmtId="166" formatCode="&quot;$&quot;#,##0.000000_);\(&quot;$&quot;#,##0.000000\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9FD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8" xfId="0" applyFont="1" applyBorder="1"/>
    <xf numFmtId="0" fontId="6" fillId="0" borderId="3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6" fontId="5" fillId="0" borderId="5" xfId="1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>
      <alignment horizontal="center" vertical="center"/>
    </xf>
    <xf numFmtId="166" fontId="5" fillId="0" borderId="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9FD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FD83E-242B-4021-8AB2-FE9A2B9EABD7}">
  <dimension ref="A1:C33"/>
  <sheetViews>
    <sheetView tabSelected="1" zoomScaleNormal="100" workbookViewId="0">
      <selection activeCell="B15" sqref="B15"/>
    </sheetView>
  </sheetViews>
  <sheetFormatPr defaultRowHeight="15"/>
  <cols>
    <col min="1" max="1" width="21.140625" style="1" customWidth="1"/>
    <col min="2" max="2" width="78.42578125" style="3" customWidth="1"/>
    <col min="3" max="3" width="9.28515625" style="2" bestFit="1" customWidth="1"/>
    <col min="4" max="4" width="27.42578125" style="2" customWidth="1"/>
    <col min="5" max="5" width="54.140625" style="2" customWidth="1"/>
    <col min="6" max="16384" width="9.140625" style="2"/>
  </cols>
  <sheetData>
    <row r="1" spans="1:3" ht="45" customHeight="1" thickBot="1">
      <c r="A1" s="30" t="s">
        <v>0</v>
      </c>
      <c r="B1" s="30"/>
      <c r="C1" s="30"/>
    </row>
    <row r="2" spans="1:3" ht="16.5" customHeight="1" thickBot="1">
      <c r="A2" s="5"/>
      <c r="B2" s="5"/>
      <c r="C2" s="4"/>
    </row>
    <row r="3" spans="1:3" ht="15.75">
      <c r="A3" s="8"/>
      <c r="B3" s="15" t="s">
        <v>1</v>
      </c>
      <c r="C3" s="9"/>
    </row>
    <row r="4" spans="1:3" ht="15.75">
      <c r="A4" s="16"/>
      <c r="B4" s="17" t="s">
        <v>2</v>
      </c>
      <c r="C4" s="10"/>
    </row>
    <row r="5" spans="1:3" ht="15.75">
      <c r="A5" s="20">
        <v>272</v>
      </c>
      <c r="B5" s="11" t="s">
        <v>3</v>
      </c>
      <c r="C5" s="10"/>
    </row>
    <row r="6" spans="1:3" ht="15.75">
      <c r="A6" s="20">
        <v>14</v>
      </c>
      <c r="B6" s="11" t="s">
        <v>4</v>
      </c>
      <c r="C6" s="10"/>
    </row>
    <row r="7" spans="1:3" ht="15.75">
      <c r="A7" s="20">
        <v>19.428571430000002</v>
      </c>
      <c r="B7" s="11" t="s">
        <v>5</v>
      </c>
      <c r="C7" s="10"/>
    </row>
    <row r="8" spans="1:3" ht="15.75">
      <c r="A8" s="20">
        <v>777.14285710000001</v>
      </c>
      <c r="B8" s="11" t="s">
        <v>6</v>
      </c>
      <c r="C8" s="10"/>
    </row>
    <row r="9" spans="1:3" ht="15.75">
      <c r="A9" s="20"/>
      <c r="B9" s="11"/>
      <c r="C9" s="10"/>
    </row>
    <row r="10" spans="1:3" ht="15.75">
      <c r="A10" s="21">
        <v>19594.16</v>
      </c>
      <c r="B10" s="11" t="s">
        <v>7</v>
      </c>
      <c r="C10" s="10"/>
    </row>
    <row r="11" spans="1:3" ht="15.75">
      <c r="A11" s="22">
        <v>1008.522748</v>
      </c>
      <c r="B11" s="11" t="s">
        <v>8</v>
      </c>
      <c r="C11" s="10"/>
    </row>
    <row r="12" spans="1:3" ht="15.75">
      <c r="A12" s="20"/>
      <c r="B12" s="12"/>
      <c r="C12" s="10"/>
    </row>
    <row r="13" spans="1:3" ht="15.75">
      <c r="A13" s="20"/>
      <c r="B13" s="12"/>
      <c r="C13" s="10"/>
    </row>
    <row r="14" spans="1:3" ht="15.75">
      <c r="A14" s="28" t="s">
        <v>9</v>
      </c>
      <c r="B14" s="29"/>
      <c r="C14" s="26" t="s">
        <v>10</v>
      </c>
    </row>
    <row r="15" spans="1:3" ht="15.75">
      <c r="A15" s="23">
        <v>20</v>
      </c>
      <c r="B15" s="11" t="s">
        <v>11</v>
      </c>
      <c r="C15" s="27">
        <f>ROUND(A15/40, 3)</f>
        <v>0.5</v>
      </c>
    </row>
    <row r="16" spans="1:3" ht="16.5" thickBot="1">
      <c r="A16" s="24">
        <f>C15*39188.312494/272*14</f>
        <v>1008.5227480073529</v>
      </c>
      <c r="B16" s="13" t="s">
        <v>12</v>
      </c>
      <c r="C16" s="14"/>
    </row>
    <row r="17" spans="1:3">
      <c r="A17" s="6"/>
      <c r="B17" s="7"/>
      <c r="C17" s="4"/>
    </row>
    <row r="18" spans="1:3">
      <c r="A18" s="6"/>
      <c r="B18" s="7"/>
      <c r="C18" s="4"/>
    </row>
    <row r="19" spans="1:3" ht="15.75" thickBot="1">
      <c r="A19" s="6"/>
      <c r="B19" s="7"/>
      <c r="C19" s="4"/>
    </row>
    <row r="20" spans="1:3" ht="15.75">
      <c r="A20" s="8"/>
      <c r="B20" s="15" t="s">
        <v>1</v>
      </c>
      <c r="C20" s="9"/>
    </row>
    <row r="21" spans="1:3" ht="15.75">
      <c r="A21" s="18"/>
      <c r="B21" s="19" t="s">
        <v>13</v>
      </c>
      <c r="C21" s="10"/>
    </row>
    <row r="22" spans="1:3" ht="15.75">
      <c r="A22" s="20">
        <v>272</v>
      </c>
      <c r="B22" s="11" t="s">
        <v>3</v>
      </c>
      <c r="C22" s="10"/>
    </row>
    <row r="23" spans="1:3" ht="15.75">
      <c r="A23" s="20">
        <v>14</v>
      </c>
      <c r="B23" s="11" t="s">
        <v>4</v>
      </c>
      <c r="C23" s="10"/>
    </row>
    <row r="24" spans="1:3" ht="15.75">
      <c r="A24" s="20">
        <v>19.428571430000002</v>
      </c>
      <c r="B24" s="11" t="s">
        <v>5</v>
      </c>
      <c r="C24" s="10"/>
    </row>
    <row r="25" spans="1:3" ht="15.75">
      <c r="A25" s="20">
        <v>777.14285710000001</v>
      </c>
      <c r="B25" s="11" t="s">
        <v>6</v>
      </c>
      <c r="C25" s="10"/>
    </row>
    <row r="26" spans="1:3" ht="15.75">
      <c r="A26" s="20"/>
      <c r="B26" s="11"/>
      <c r="C26" s="10"/>
    </row>
    <row r="27" spans="1:3" ht="15.75">
      <c r="A27" s="21">
        <v>20084.009999999998</v>
      </c>
      <c r="B27" s="11" t="s">
        <v>7</v>
      </c>
      <c r="C27" s="10"/>
    </row>
    <row r="28" spans="1:3" ht="15.75">
      <c r="A28" s="25">
        <v>1033.735817</v>
      </c>
      <c r="B28" s="11" t="s">
        <v>8</v>
      </c>
      <c r="C28" s="10"/>
    </row>
    <row r="29" spans="1:3" ht="15.75">
      <c r="A29" s="20"/>
      <c r="B29" s="12"/>
      <c r="C29" s="10"/>
    </row>
    <row r="30" spans="1:3" ht="15.75">
      <c r="A30" s="20"/>
      <c r="B30" s="12"/>
      <c r="C30" s="10"/>
    </row>
    <row r="31" spans="1:3" ht="15.75">
      <c r="A31" s="28" t="s">
        <v>9</v>
      </c>
      <c r="B31" s="29"/>
      <c r="C31" s="26" t="s">
        <v>10</v>
      </c>
    </row>
    <row r="32" spans="1:3" ht="15.75">
      <c r="A32" s="23">
        <v>20</v>
      </c>
      <c r="B32" s="11" t="s">
        <v>11</v>
      </c>
      <c r="C32" s="27">
        <f>ROUND(A32/40,3)</f>
        <v>0.5</v>
      </c>
    </row>
    <row r="33" spans="1:3" ht="16.5" thickBot="1">
      <c r="A33" s="24">
        <f>C32*40168.020318/272*14</f>
        <v>1033.735817007353</v>
      </c>
      <c r="B33" s="13" t="s">
        <v>12</v>
      </c>
      <c r="C33" s="14"/>
    </row>
  </sheetData>
  <sheetProtection algorithmName="SHA-512" hashValue="2Swrw1cvkD3uqT+WrI6QgWKm+VygWzhyd2UQjb66ec6rW6zYwW664LISsHDyqV4F2YQN6TyiZO6xv2yrIHxWew==" saltValue="hGKCzdKiQ6OxftCWLb3mIg==" spinCount="100000" sheet="1" objects="1" scenarios="1"/>
  <mergeCells count="3">
    <mergeCell ref="A31:B31"/>
    <mergeCell ref="A14:B14"/>
    <mergeCell ref="A1:C1"/>
  </mergeCells>
  <pageMargins left="0.7" right="0.7" top="0.75" bottom="0.75" header="0.3" footer="0.3"/>
  <pageSetup scale="84" orientation="portrait" horizontalDpi="300" verticalDpi="300" r:id="rId1"/>
  <headerFooter>
    <oddFooter xml:space="preserve">&amp;R
Updated 5.7.2025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8B02096B806F4782F74BE5DD30537C" ma:contentTypeVersion="14" ma:contentTypeDescription="Create a new document." ma:contentTypeScope="" ma:versionID="a2bb23ecd59a93edfcf48344386c61b6">
  <xsd:schema xmlns:xsd="http://www.w3.org/2001/XMLSchema" xmlns:xs="http://www.w3.org/2001/XMLSchema" xmlns:p="http://schemas.microsoft.com/office/2006/metadata/properties" xmlns:ns2="f826851a-04b8-45eb-a2e0-2797becbca89" xmlns:ns3="536e7697-696b-4632-a13f-6f4839bdb268" targetNamespace="http://schemas.microsoft.com/office/2006/metadata/properties" ma:root="true" ma:fieldsID="be8fb513f4f8b9dd090633cb3826ac4b" ns2:_="" ns3:_="">
    <xsd:import namespace="f826851a-04b8-45eb-a2e0-2797becbca89"/>
    <xsd:import namespace="536e7697-696b-4632-a13f-6f4839bdb2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6851a-04b8-45eb-a2e0-2797becbc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7697-696b-4632-a13f-6f4839bdb26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a018bd1-5562-49fc-b508-07e6f9f48228}" ma:internalName="TaxCatchAll" ma:showField="CatchAllData" ma:web="536e7697-696b-4632-a13f-6f4839bdb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e7697-696b-4632-a13f-6f4839bdb268" xsi:nil="true"/>
    <lcf76f155ced4ddcb4097134ff3c332f xmlns="f826851a-04b8-45eb-a2e0-2797becbca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CF4F5F-A9E7-43B5-ACB1-5D6BFF3DE5C1}"/>
</file>

<file path=customXml/itemProps2.xml><?xml version="1.0" encoding="utf-8"?>
<ds:datastoreItem xmlns:ds="http://schemas.openxmlformats.org/officeDocument/2006/customXml" ds:itemID="{8592D3A3-889B-4D7C-A25E-0959D1E6018A}"/>
</file>

<file path=customXml/itemProps3.xml><?xml version="1.0" encoding="utf-8"?>
<ds:datastoreItem xmlns:ds="http://schemas.openxmlformats.org/officeDocument/2006/customXml" ds:itemID="{E7724DBE-B495-4ECA-B769-6B1808C176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Jordan, Connie</dc:creator>
  <cp:keywords/>
  <dc:description/>
  <cp:lastModifiedBy>Jordan, Connie</cp:lastModifiedBy>
  <cp:revision/>
  <dcterms:created xsi:type="dcterms:W3CDTF">2025-05-06T14:24:04Z</dcterms:created>
  <dcterms:modified xsi:type="dcterms:W3CDTF">2025-05-07T14:03:13Z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0x010100598B02096B806F4782F74BE5DD30537C</vt:lpwstr>
  </property>
  <property fmtid="{D5CDD505-2E9C-101B-9397-08002B2CF9AE}" pid="3" name="MediaServiceImageTags">
    <vt:lpwstr/>
  </property>
</Properties>
</file>