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whiteford\Downloads\"/>
    </mc:Choice>
  </mc:AlternateContent>
  <xr:revisionPtr revIDLastSave="0" documentId="8_{0CB3ACC1-DAB1-48BE-84A1-1399A5451C3B}" xr6:coauthVersionLast="47" xr6:coauthVersionMax="47" xr10:uidLastSave="{00000000-0000-0000-0000-000000000000}"/>
  <bookViews>
    <workbookView xWindow="57480" yWindow="-4110" windowWidth="29040" windowHeight="15840" xr2:uid="{00000000-000D-0000-FFFF-FFFF00000000}"/>
  </bookViews>
  <sheets>
    <sheet name="G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11" i="2" s="1"/>
  <c r="A16" i="2" s="1"/>
  <c r="A8" i="2" l="1"/>
</calcChain>
</file>

<file path=xl/sharedStrings.xml><?xml version="1.0" encoding="utf-8"?>
<sst xmlns="http://schemas.openxmlformats.org/spreadsheetml/2006/main" count="14" uniqueCount="14">
  <si>
    <t>Minimum Rate for GTA's</t>
  </si>
  <si>
    <t>Number of biweekly periods in the academic year</t>
  </si>
  <si>
    <t>Days in the academic year (8/18-5/16 unless leap year 8/18-5/15)</t>
  </si>
  <si>
    <t>Hours for the academic year at half time (20 hours a week)</t>
  </si>
  <si>
    <t>Minimum Biweekly rate for .50 FTE (Half Time)</t>
  </si>
  <si>
    <t>Minimum Academic Year rate for .50 FTE (20 hours)</t>
  </si>
  <si>
    <t>Minimum Biweekly Rate</t>
  </si>
  <si>
    <t>Days prorated for a biweekly period</t>
  </si>
  <si>
    <t>Calculate the Minimum BW Rate by Standard Hours</t>
  </si>
  <si>
    <t>Enter the standard hours per week in the box to the left.</t>
  </si>
  <si>
    <t>Enter the Standard Hours in the blue field to have the minimum biweekly rate calculated.</t>
  </si>
  <si>
    <t>see MOA article 6, section 3  for wage information</t>
  </si>
  <si>
    <t>KUHRM</t>
  </si>
  <si>
    <t>Effective Academic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</si>
</sst>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000"/>
    <numFmt numFmtId="165" formatCode="&quot;$&quot;#,##0.000000"/>
  </numFmts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Fill="1" applyBorder="1" applyProtection="1"/>
    <xf numFmtId="0" fontId="4" fillId="0" borderId="1" xfId="0" applyFont="1" applyBorder="1" applyAlignment="1" applyProtection="1">
      <alignment horizontal="center"/>
    </xf>
    <xf numFmtId="164" fontId="4" fillId="0" borderId="2" xfId="0" applyNumberFormat="1" applyFont="1" applyBorder="1" applyProtection="1"/>
    <xf numFmtId="165" fontId="4" fillId="0" borderId="1" xfId="0" applyNumberFormat="1" applyFont="1" applyBorder="1" applyAlignment="1" applyProtection="1">
      <alignment horizontal="center"/>
    </xf>
    <xf numFmtId="44" fontId="4" fillId="0" borderId="1" xfId="0" applyNumberFormat="1" applyFont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8" fontId="5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2" fillId="0" borderId="0" xfId="0" applyNumberFormat="1" applyFont="1" applyAlignment="1" applyProtection="1">
      <alignment horizontal="center"/>
    </xf>
    <xf numFmtId="0" fontId="5" fillId="0" borderId="6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5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5" sqref="A15"/>
    </sheetView>
  </sheetViews>
  <sheetFormatPr defaultRowHeight="13.2" x14ac:dyDescent="0.25"/>
  <cols>
    <col min="1" max="1" width="33" style="1" customWidth="1"/>
    <col min="2" max="2" width="67.88671875" customWidth="1"/>
  </cols>
  <sheetData>
    <row r="1" spans="1:2" ht="46.8" customHeight="1" thickBot="1" x14ac:dyDescent="0.35">
      <c r="A1" s="22" t="s">
        <v>10</v>
      </c>
      <c r="B1" s="23"/>
    </row>
    <row r="2" spans="1:2" ht="15.6" thickBot="1" x14ac:dyDescent="0.3">
      <c r="A2" s="10"/>
      <c r="B2" s="11"/>
    </row>
    <row r="3" spans="1:2" ht="15.6" x14ac:dyDescent="0.3">
      <c r="A3" s="16" t="s">
        <v>0</v>
      </c>
      <c r="B3" s="17"/>
    </row>
    <row r="4" spans="1:2" ht="15.6" x14ac:dyDescent="0.3">
      <c r="A4" s="18" t="s">
        <v>13</v>
      </c>
      <c r="B4" s="19"/>
    </row>
    <row r="5" spans="1:2" ht="15" x14ac:dyDescent="0.25">
      <c r="A5" s="3">
        <v>272</v>
      </c>
      <c r="B5" s="4" t="s">
        <v>2</v>
      </c>
    </row>
    <row r="6" spans="1:2" ht="15" x14ac:dyDescent="0.25">
      <c r="A6" s="3">
        <v>14</v>
      </c>
      <c r="B6" s="4" t="s">
        <v>7</v>
      </c>
    </row>
    <row r="7" spans="1:2" ht="15" x14ac:dyDescent="0.25">
      <c r="A7" s="3">
        <f>A5/A6</f>
        <v>19.428571428571427</v>
      </c>
      <c r="B7" s="4" t="s">
        <v>1</v>
      </c>
    </row>
    <row r="8" spans="1:2" ht="15" x14ac:dyDescent="0.25">
      <c r="A8" s="3">
        <f>A7*40</f>
        <v>777.14285714285711</v>
      </c>
      <c r="B8" s="4" t="s">
        <v>3</v>
      </c>
    </row>
    <row r="9" spans="1:2" ht="15" x14ac:dyDescent="0.25">
      <c r="A9" s="3"/>
      <c r="B9" s="4"/>
    </row>
    <row r="10" spans="1:2" ht="15.6" x14ac:dyDescent="0.3">
      <c r="A10" s="12">
        <v>18650</v>
      </c>
      <c r="B10" s="4" t="s">
        <v>5</v>
      </c>
    </row>
    <row r="11" spans="1:2" ht="15" x14ac:dyDescent="0.25">
      <c r="A11" s="5">
        <f>A10/A7</f>
        <v>959.92647058823536</v>
      </c>
      <c r="B11" s="4" t="s">
        <v>4</v>
      </c>
    </row>
    <row r="12" spans="1:2" ht="15" x14ac:dyDescent="0.25">
      <c r="A12" s="3"/>
      <c r="B12" s="4"/>
    </row>
    <row r="13" spans="1:2" ht="15" x14ac:dyDescent="0.25">
      <c r="A13" s="6"/>
      <c r="B13" s="4" t="s">
        <v>11</v>
      </c>
    </row>
    <row r="14" spans="1:2" ht="15.6" x14ac:dyDescent="0.3">
      <c r="A14" s="20" t="s">
        <v>8</v>
      </c>
      <c r="B14" s="21"/>
    </row>
    <row r="15" spans="1:2" ht="15" x14ac:dyDescent="0.25">
      <c r="A15" s="7">
        <v>9</v>
      </c>
      <c r="B15" s="4" t="s">
        <v>9</v>
      </c>
    </row>
    <row r="16" spans="1:2" ht="15.6" thickBot="1" x14ac:dyDescent="0.3">
      <c r="A16" s="8">
        <f>(A15*2)*(A11/40)</f>
        <v>431.96691176470591</v>
      </c>
      <c r="B16" s="9" t="s">
        <v>6</v>
      </c>
    </row>
    <row r="17" spans="1:2" x14ac:dyDescent="0.25">
      <c r="A17" s="13"/>
      <c r="B17" s="14"/>
    </row>
    <row r="18" spans="1:2" x14ac:dyDescent="0.25">
      <c r="A18" s="15">
        <v>44830</v>
      </c>
      <c r="B18" s="2" t="s">
        <v>12</v>
      </c>
    </row>
  </sheetData>
  <sheetProtection algorithmName="SHA-512" hashValue="VmxSyWG9uf0OKRtbDVf7K1xuMIaLTExMNrbVJm4NCP2yGE/vqWijWS2mg+DoakD6f2yYMQf8+nj91KqsDfKClQ==" saltValue="/Znz8IZ3IrO7OcWgxW1Ajw==" spinCount="100000" sheet="1" objects="1" scenarios="1" selectLockedCells="1"/>
  <mergeCells count="4">
    <mergeCell ref="A3:B3"/>
    <mergeCell ref="A4:B4"/>
    <mergeCell ref="A14:B14"/>
    <mergeCell ref="A1:B1"/>
  </mergeCells>
  <phoneticPr fontId="1" type="noConversion"/>
  <printOptions horizontalCentered="1"/>
  <pageMargins left="0.2" right="0.2" top="0.2" bottom="0.2" header="0.2" footer="0.2"/>
  <pageSetup orientation="portrait" r:id="rId1"/>
  <headerFooter alignWithMargins="0">
    <oddFooter>&amp;L&amp;9KUHRM&amp;Chrdept@ku.edu&amp;R785/864-4946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GTA</vt:lpstr>
    </vt:vector>
  </TitlesOfParts>
  <Company>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HREO#2 copy</dc:creator>
  <cp:lastModifiedBy>Grosse, Kimberly</cp:lastModifiedBy>
  <cp:lastPrinted>2022-09-27T03:15:17Z</cp:lastPrinted>
  <dcterms:created xsi:type="dcterms:W3CDTF">2006-08-21T19:39:26Z</dcterms:created>
  <dcterms:modified xsi:type="dcterms:W3CDTF">2022-09-27T15:58:40Z</dcterms:modified>
</cp:coreProperties>
</file>